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tart Here" sheetId="1" state="visible" r:id="rId3"/>
    <sheet name="1. Application Tracker" sheetId="2" state="visible" r:id="rId4"/>
    <sheet name="2. Ghost Job Scorecard" sheetId="3" state="visible" r:id="rId5"/>
    <sheet name="3. Is This Real Diagnostic" sheetId="4" state="visible" r:id="rId6"/>
    <sheet name="4. AEOGEO Swipe File" sheetId="5" state="visible" r:id="rId7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<sst xmlns="http://schemas.openxmlformats.org/spreadsheetml/2006/main" count="104" uniqueCount="96">
  <si>
    <t xml:space="preserve">The Signal Stack Toolkit</t>
  </si>
  <si>
    <t xml:space="preserve">A companion workbook to "The 2026 Job Search Doom Loop" — The SaaS Library</t>
  </si>
  <si>
    <t xml:space="preserve">This workbook has 4 tabs. Use them together or separately, in whatever order fits your search.</t>
  </si>
  <si>
    <t xml:space="preserve">1. Application Tracker</t>
  </si>
  <si>
    <t xml:space="preserve">Log every application against the Signal Stack framework (Referral Reach, Relevance Tailoring, Proof of Work, Premium Positioning). Auto-calculates your real conversion rate so you can see what's actually working.</t>
  </si>
  <si>
    <t xml:space="preserve">2. Ghost Job Scorecard</t>
  </si>
  <si>
    <t xml:space="preserve">Score a job posting BEFORE you invest time applying. Flags the red signals from the article's research — listing age, vague requirements, no salary, no named contact.</t>
  </si>
  <si>
    <t xml:space="preserve">3. Is This Real? Diagnostic</t>
  </si>
  <si>
    <t xml:space="preserve">A 60-second gut-check for any single posting that combines the ATS-myth clarity and ghost-job signals into one quick verdict: Apply, Caution, or Skip.</t>
  </si>
  <si>
    <t xml:space="preserve">4. AEO/GEO Positioning Swipe File</t>
  </si>
  <si>
    <t xml:space="preserve">Before/after examples for turning a generic SEO/marketing resume line into specialized, premium-paying AEO/GEO positioning — grounded in the article's salary data.</t>
  </si>
  <si>
    <t xml:space="preserve">How to use this workbook:</t>
  </si>
  <si>
    <t xml:space="preserve">Each tab has its own instructions at the top and one pre-filled example row in a shaded box, so you're never starting from a blank grid. Replace the example with your own data, or just add new rows below it.</t>
  </si>
  <si>
    <t xml:space="preserve">Source:</t>
  </si>
  <si>
    <t xml:space="preserve">thesaaslibrary.com — "The 2026 Job Search Doom Loop: How AI Broke Hiring — and Who's Actually Winning" by Daniel Voss</t>
  </si>
  <si>
    <t xml:space="preserve">Application Tracker</t>
  </si>
  <si>
    <t xml:space="preserve">Log every application here. Fill Channel, Tailored, Proof of Work, and Positioning honestly — this is what the Signal Stack measures.</t>
  </si>
  <si>
    <t xml:space="preserve">The Summary box below auto-calculates your real conversion rate. Compare it to the article's benchmark: 2-4% (own data) and 3.6-5.8% (industry, per JobPilot/LoopCV 2026).</t>
  </si>
  <si>
    <t xml:space="preserve">Channel options: Referral / Direct (company site) / Job Board (LinkedIn, Indeed etc). Status options: Applied / Interview / Rejected / Ghosted / Offer.</t>
  </si>
  <si>
    <t xml:space="preserve">Date Applied</t>
  </si>
  <si>
    <t xml:space="preserve">Company</t>
  </si>
  <si>
    <t xml:space="preserve">Role Title</t>
  </si>
  <si>
    <t xml:space="preserve">Channel</t>
  </si>
  <si>
    <t xml:space="preserve">Tailored? (Y/N)</t>
  </si>
  <si>
    <t xml:space="preserve">Proof of Work? (Y/N)</t>
  </si>
  <si>
    <t xml:space="preserve">Positioning (Specialized/Generic)</t>
  </si>
  <si>
    <t xml:space="preserve">Status</t>
  </si>
  <si>
    <t xml:space="preserve">Notes</t>
  </si>
  <si>
    <t xml:space="preserve">2026-05-04</t>
  </si>
  <si>
    <t xml:space="preserve">Example: Northwind SaaS</t>
  </si>
  <si>
    <t xml:space="preserve">SEO Manager</t>
  </si>
  <si>
    <t xml:space="preserve">Referral</t>
  </si>
  <si>
    <t xml:space="preserve">Y</t>
  </si>
  <si>
    <t xml:space="preserve">Specialized</t>
  </si>
  <si>
    <t xml:space="preserve">Interview</t>
  </si>
  <si>
    <t xml:space="preserve">Warm intro via ex-colleague; led with AEO audit sample</t>
  </si>
  <si>
    <t xml:space="preserve">SUMMARY</t>
  </si>
  <si>
    <t xml:space="preserve">Total Applications</t>
  </si>
  <si>
    <t xml:space="preserve">Total Interviews</t>
  </si>
  <si>
    <t xml:space="preserve">Conversion Rate</t>
  </si>
  <si>
    <t xml:space="preserve">Referral %</t>
  </si>
  <si>
    <t xml:space="preserve">Tailored %</t>
  </si>
  <si>
    <t xml:space="preserve">Ghost Job Scorecard</t>
  </si>
  <si>
    <t xml:space="preserve">Score a posting before you spend time on it. Answer each flag column Y (red flag present) or N. Risk Score auto-sums the Y's; Verdict updates automatically.</t>
  </si>
  <si>
    <t xml:space="preserve">Based on the article's research: ~18-33% of postings are ghost jobs (Ashby, ResumeUp.AI, BLS JOLTS, 2026). 0-1 flags = Apply. 2-3 = Caution. 4+ = Skip.</t>
  </si>
  <si>
    <t xml:space="preserve">Job Title / Company</t>
  </si>
  <si>
    <t xml:space="preserve">Posting URL</t>
  </si>
  <si>
    <t xml:space="preserve">Days Live</t>
  </si>
  <si>
    <t xml:space="preserve">No Salary Listed? (Y/N)</t>
  </si>
  <si>
    <t xml:space="preserve">No Named Contact? (Y/N)</t>
  </si>
  <si>
    <t xml:space="preserve">Vague Requirements? (Y/N)</t>
  </si>
  <si>
    <t xml:space="preserve">Reposted After Rejection? (Y/N)</t>
  </si>
  <si>
    <t xml:space="preserve">Company News (growth/freeze/layoffs)</t>
  </si>
  <si>
    <t xml:space="preserve">Risk Score</t>
  </si>
  <si>
    <t xml:space="preserve">Verdict</t>
  </si>
  <si>
    <t xml:space="preserve">Example: SEO Specialist @ Brightloop</t>
  </si>
  <si>
    <t xml:space="preserve">brightloop.com/careers/seo</t>
  </si>
  <si>
    <t xml:space="preserve">N</t>
  </si>
  <si>
    <t xml:space="preserve">No news in 6mo</t>
  </si>
  <si>
    <t xml:space="preserve">Is This Real? Diagnostic</t>
  </si>
  <si>
    <t xml:space="preserve">A 60-second gut-check for ONE posting you're about to apply to. Answer each question Y/N. This combines the ATS-myth clarity from Section 1 with the ghost-job</t>
  </si>
  <si>
    <t xml:space="preserve">signals from Section 2 — so you're not wasting a tailored application on a posting that was never real, or skipping a real one out of misplaced ATS panic.</t>
  </si>
  <si>
    <t xml:space="preserve">Verdict logic: 0-1 'Y' = Apply with confidence. 2-3 = Caution, verify first (check company news, try a direct message). 4+ = Likely skip, redirect your time.</t>
  </si>
  <si>
    <t xml:space="preserve">Question</t>
  </si>
  <si>
    <t xml:space="preserve">Has this listing been live more than 30 days?</t>
  </si>
  <si>
    <t xml:space="preserve">Is there no salary range or named hiring contact?</t>
  </si>
  <si>
    <t xml:space="preserve">Are requirements vague or unusually broad (e.g. '5-10 years, any related field')?</t>
  </si>
  <si>
    <t xml:space="preserve">Has the company had a recent layoff, freeze, or no growth news?</t>
  </si>
  <si>
    <t xml:space="preserve">EXAMPLE — Listing: 'Marketing Manager' @ Driftwell Co</t>
  </si>
  <si>
    <t xml:space="preserve">   Has this listing been live more than 30 days?</t>
  </si>
  <si>
    <t xml:space="preserve">Live 51 days (Y)</t>
  </si>
  <si>
    <t xml:space="preserve">   Is there no salary range or named hiring contact?</t>
  </si>
  <si>
    <t xml:space="preserve">No salary, generic 'Talent Team' inbox (Y)</t>
  </si>
  <si>
    <t xml:space="preserve">   Are requirements vague or unusually broad (e.g. '5-10 years, any related field')?</t>
  </si>
  <si>
    <t xml:space="preserve">No (clear, specific reqs)</t>
  </si>
  <si>
    <t xml:space="preserve">   Has the company had a recent layoff, freeze, or no growth news?</t>
  </si>
  <si>
    <t xml:space="preserve">No (raised funding 2mo ago) (N)</t>
  </si>
  <si>
    <t xml:space="preserve">Score: 2 of 4 → Verdict: Caution — verified via LinkedIn before applying, was legitimate</t>
  </si>
  <si>
    <t xml:space="preserve">YOUR DIAGNOSIS</t>
  </si>
  <si>
    <t xml:space="preserve">Score (count of Y)</t>
  </si>
  <si>
    <t xml:space="preserve">AEO/GEO Positioning Swipe File</t>
  </si>
  <si>
    <t xml:space="preserve">Generic SEO framing competes in the shrinking, lower-paying mid-level pool. Specialized AEO/GEO framing competes in the senior, higher-paying segment —</t>
  </si>
  <si>
    <t xml:space="preserve">roughly a 25-27% premium per Growth Memo/SalaryGuide.com 2026 data. Replace the Generic column with your own current resume lines; rewrite using the</t>
  </si>
  <si>
    <t xml:space="preserve">Specialized pattern. Three pre-filled examples are shaded below to show the pattern before you start.</t>
  </si>
  <si>
    <t xml:space="preserve">Generic Version</t>
  </si>
  <si>
    <t xml:space="preserve">Specialized (AEO/GEO) Version</t>
  </si>
  <si>
    <t xml:space="preserve">Why It Works</t>
  </si>
  <si>
    <t xml:space="preserve">SEO Specialist with experience in keyword research and on-page optimization.</t>
  </si>
  <si>
    <t xml:space="preserve">SEO &amp; AI Search Specialist — optimizing organic visibility across Google, AI Overviews, and ChatGPT/Perplexity (AEO/GEO).</t>
  </si>
  <si>
    <t xml:space="preserve">Names the AI-search skill explicitly in the title, not buried in the description — 59.5% of AI-required roles only mention it in the description, so title-level signaling differentiates immediately.</t>
  </si>
  <si>
    <t xml:space="preserve">Managed content strategy and increased organic traffic by 40%.</t>
  </si>
  <si>
    <t xml:space="preserve">Built a content strategy that grew organic traffic 40% while auditing and improving visibility in AI-generated answers (Google AI Overviews, ChatGPT citations).</t>
  </si>
  <si>
    <t xml:space="preserve">Reframes a generic traffic metric as evidence of AI-search competence, the specific skill tied to the 25-27% salary premium.</t>
  </si>
  <si>
    <t xml:space="preserve">Familiar with AI tools for marketing and SEO workflows.</t>
  </si>
  <si>
    <t xml:space="preserve">Run a recurring AEO/GEO audit process — tracking brand citation rate across ChatGPT, Perplexity, and Google AI Overviews, with a documented before/after framework.</t>
  </si>
  <si>
    <t xml:space="preserve">"Familiar with AI tools" signals generic competence; a named, repeatable audit process signals the senior-level, systems-building skill hiring managers say they can't evaluate in interviews.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</si>
</sst>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General"/>
    <numFmt numFmtId="166" formatCode="0.0%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8"/>
      <color rgb="FF1A1A2E"/>
      <name val="Arial"/>
      <family val="0"/>
      <charset val="1"/>
    </font>
    <font>
      <i val="true"/>
      <sz val="12"/>
      <color rgb="FF8B7355"/>
      <name val="Arial"/>
      <family val="0"/>
      <charset val="1"/>
    </font>
    <font>
      <sz val="11"/>
      <color rgb="FF3D3D3D"/>
      <name val="Arial"/>
      <family val="0"/>
      <charset val="1"/>
    </font>
    <font>
      <b val="true"/>
      <sz val="12"/>
      <color rgb="FF1A1A2E"/>
      <name val="Arial"/>
      <family val="0"/>
      <charset val="1"/>
    </font>
    <font>
      <sz val="10"/>
      <color rgb="FF3D3D3D"/>
      <name val="Arial"/>
      <family val="0"/>
      <charset val="1"/>
    </font>
    <font>
      <b val="true"/>
      <sz val="14"/>
      <color rgb="FF1A1A2E"/>
      <name val="Arial"/>
      <family val="0"/>
      <charset val="1"/>
    </font>
    <font>
      <i val="true"/>
      <sz val="10"/>
      <color rgb="FF3D3D3D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0"/>
      <color rgb="FF1A1A2E"/>
      <name val="Arial"/>
      <family val="0"/>
      <charset val="1"/>
    </font>
    <font>
      <sz val="10"/>
      <color rgb="FF1A1A2E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1A1A2E"/>
        <bgColor rgb="FF003300"/>
      </patternFill>
    </fill>
    <fill>
      <patternFill patternType="solid">
        <fgColor rgb="FFF2EDE6"/>
        <bgColor rgb="FFE4E2DC"/>
      </patternFill>
    </fill>
    <fill>
      <patternFill patternType="solid">
        <fgColor rgb="FF8B7355"/>
        <bgColor rgb="FF8080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4E2DC"/>
      </left>
      <right style="thin">
        <color rgb="FFE4E2DC"/>
      </right>
      <top style="thin">
        <color rgb="FFE4E2DC"/>
      </top>
      <bottom style="thin">
        <color rgb="FFE4E2D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4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B7355"/>
      <rgbColor rgb="FF9999FF"/>
      <rgbColor rgb="FF993366"/>
      <rgbColor rgb="FFF2EDE6"/>
      <rgbColor rgb="FFCCFFFF"/>
      <rgbColor rgb="FF660066"/>
      <rgbColor rgb="FFFF8080"/>
      <rgbColor rgb="FF0066CC"/>
      <rgbColor rgb="FFE4E2D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1A1A2E"/>
      <rgbColor rgb="FF993300"/>
      <rgbColor rgb="FF993366"/>
      <rgbColor rgb="FF333399"/>
      <rgbColor rgb="FF3D3D3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25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0"/>
  </cols>
  <sheetData>
    <row r="1" customFormat="false" ht="22.05" hidden="false" customHeight="false" outlineLevel="0" collapsed="false">
      <c r="A1" s="1" t="s">
        <v>0</v>
      </c>
    </row>
    <row r="2" customFormat="false" ht="15" hidden="false" customHeight="false" outlineLevel="0" collapsed="false">
      <c r="A2" s="2" t="s">
        <v>1</v>
      </c>
    </row>
    <row r="4" customFormat="false" ht="15" hidden="false" customHeight="false" outlineLevel="0" collapsed="false">
      <c r="A4" s="3" t="s">
        <v>2</v>
      </c>
    </row>
    <row r="7" customFormat="false" ht="15" hidden="false" customHeight="false" outlineLevel="0" collapsed="false">
      <c r="A7" s="4" t="s">
        <v>3</v>
      </c>
    </row>
    <row r="8" customFormat="false" ht="30" hidden="false" customHeight="true" outlineLevel="0" collapsed="false">
      <c r="A8" s="5" t="s">
        <v>4</v>
      </c>
    </row>
    <row r="10" customFormat="false" ht="15" hidden="false" customHeight="false" outlineLevel="0" collapsed="false">
      <c r="A10" s="4" t="s">
        <v>5</v>
      </c>
    </row>
    <row r="11" customFormat="false" ht="30" hidden="false" customHeight="true" outlineLevel="0" collapsed="false">
      <c r="A11" s="5" t="s">
        <v>6</v>
      </c>
    </row>
    <row r="13" customFormat="false" ht="15" hidden="false" customHeight="false" outlineLevel="0" collapsed="false">
      <c r="A13" s="4" t="s">
        <v>7</v>
      </c>
    </row>
    <row r="14" customFormat="false" ht="30" hidden="false" customHeight="true" outlineLevel="0" collapsed="false">
      <c r="A14" s="5" t="s">
        <v>8</v>
      </c>
    </row>
    <row r="16" customFormat="false" ht="15" hidden="false" customHeight="false" outlineLevel="0" collapsed="false">
      <c r="A16" s="4" t="s">
        <v>9</v>
      </c>
    </row>
    <row r="17" customFormat="false" ht="30" hidden="false" customHeight="true" outlineLevel="0" collapsed="false">
      <c r="A17" s="5" t="s">
        <v>10</v>
      </c>
    </row>
    <row r="20" customFormat="false" ht="15" hidden="false" customHeight="false" outlineLevel="0" collapsed="false">
      <c r="A20" s="4" t="s">
        <v>11</v>
      </c>
    </row>
    <row r="21" customFormat="false" ht="30" hidden="false" customHeight="true" outlineLevel="0" collapsed="false">
      <c r="A21" s="5" t="s">
        <v>12</v>
      </c>
    </row>
    <row r="24" customFormat="false" ht="15" hidden="false" customHeight="false" outlineLevel="0" collapsed="false">
      <c r="A24" s="4" t="s">
        <v>13</v>
      </c>
    </row>
    <row r="25" customFormat="false" ht="30" hidden="false" customHeight="true" outlineLevel="0" collapsed="false">
      <c r="A25" s="5" t="s">
        <v>14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3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"/>
    <col collapsed="false" customWidth="true" hidden="false" outlineLevel="0" max="2" min="2" style="0" width="18"/>
    <col collapsed="false" customWidth="true" hidden="false" outlineLevel="0" max="3" min="3" style="0" width="22"/>
    <col collapsed="false" customWidth="true" hidden="false" outlineLevel="0" max="4" min="4" style="0" width="14"/>
    <col collapsed="false" customWidth="true" hidden="false" outlineLevel="0" max="5" min="5" style="0" width="11"/>
    <col collapsed="false" customWidth="true" hidden="false" outlineLevel="0" max="6" min="6" style="0" width="14"/>
    <col collapsed="false" customWidth="true" hidden="false" outlineLevel="0" max="7" min="7" style="0" width="16"/>
    <col collapsed="false" customWidth="true" hidden="false" outlineLevel="0" max="8" min="8" style="0" width="13"/>
    <col collapsed="false" customWidth="true" hidden="false" outlineLevel="0" max="9" min="9" style="0" width="24"/>
  </cols>
  <sheetData>
    <row r="1" customFormat="false" ht="17.35" hidden="false" customHeight="false" outlineLevel="0" collapsed="false">
      <c r="A1" s="6" t="s">
        <v>15</v>
      </c>
      <c r="B1" s="6"/>
      <c r="C1" s="6"/>
      <c r="D1" s="6"/>
      <c r="E1" s="6"/>
      <c r="F1" s="6"/>
      <c r="G1" s="6"/>
      <c r="H1" s="6"/>
      <c r="I1" s="6"/>
    </row>
    <row r="2" customFormat="false" ht="15.75" hidden="false" customHeight="true" outlineLevel="0" collapsed="false">
      <c r="A2" s="7" t="s">
        <v>16</v>
      </c>
      <c r="B2" s="7"/>
      <c r="C2" s="7"/>
      <c r="D2" s="7"/>
      <c r="E2" s="7"/>
      <c r="F2" s="7"/>
      <c r="G2" s="7"/>
      <c r="H2" s="7"/>
      <c r="I2" s="7"/>
    </row>
    <row r="3" customFormat="false" ht="15.75" hidden="false" customHeight="true" outlineLevel="0" collapsed="false">
      <c r="A3" s="7" t="s">
        <v>17</v>
      </c>
      <c r="B3" s="7"/>
      <c r="C3" s="7"/>
      <c r="D3" s="7"/>
      <c r="E3" s="7"/>
      <c r="F3" s="7"/>
      <c r="G3" s="7"/>
      <c r="H3" s="7"/>
      <c r="I3" s="7"/>
    </row>
    <row r="4" customFormat="false" ht="15.75" hidden="false" customHeight="true" outlineLevel="0" collapsed="false">
      <c r="A4" s="7" t="s">
        <v>18</v>
      </c>
      <c r="B4" s="7"/>
      <c r="C4" s="7"/>
      <c r="D4" s="7"/>
      <c r="E4" s="7"/>
      <c r="F4" s="7"/>
      <c r="G4" s="7"/>
      <c r="H4" s="7"/>
      <c r="I4" s="7"/>
    </row>
    <row r="6" customFormat="false" ht="35.05" hidden="false" customHeight="false" outlineLevel="0" collapsed="false">
      <c r="A6" s="8" t="s">
        <v>19</v>
      </c>
      <c r="B6" s="8" t="s">
        <v>20</v>
      </c>
      <c r="C6" s="8" t="s">
        <v>21</v>
      </c>
      <c r="D6" s="8" t="s">
        <v>22</v>
      </c>
      <c r="E6" s="8" t="s">
        <v>23</v>
      </c>
      <c r="F6" s="8" t="s">
        <v>24</v>
      </c>
      <c r="G6" s="8" t="s">
        <v>25</v>
      </c>
      <c r="H6" s="8" t="s">
        <v>26</v>
      </c>
      <c r="I6" s="8" t="s">
        <v>27</v>
      </c>
    </row>
    <row r="7" customFormat="false" ht="27.75" hidden="false" customHeight="true" outlineLevel="0" collapsed="false">
      <c r="A7" s="9" t="s">
        <v>28</v>
      </c>
      <c r="B7" s="9" t="s">
        <v>29</v>
      </c>
      <c r="C7" s="9" t="s">
        <v>30</v>
      </c>
      <c r="D7" s="9" t="s">
        <v>31</v>
      </c>
      <c r="E7" s="9" t="s">
        <v>32</v>
      </c>
      <c r="F7" s="9" t="s">
        <v>32</v>
      </c>
      <c r="G7" s="9" t="s">
        <v>33</v>
      </c>
      <c r="H7" s="9" t="s">
        <v>34</v>
      </c>
      <c r="I7" s="9" t="s">
        <v>35</v>
      </c>
    </row>
    <row r="8" customFormat="false" ht="15" hidden="false" customHeight="false" outlineLevel="0" collapsed="false">
      <c r="A8" s="10"/>
      <c r="B8" s="10"/>
      <c r="C8" s="10"/>
      <c r="D8" s="10"/>
      <c r="E8" s="10"/>
      <c r="F8" s="10"/>
      <c r="G8" s="10"/>
      <c r="H8" s="10"/>
      <c r="I8" s="10"/>
    </row>
    <row r="9" customFormat="false" ht="15" hidden="false" customHeight="false" outlineLevel="0" collapsed="false">
      <c r="A9" s="10"/>
      <c r="B9" s="10"/>
      <c r="C9" s="10"/>
      <c r="D9" s="10"/>
      <c r="E9" s="10"/>
      <c r="F9" s="10"/>
      <c r="G9" s="10"/>
      <c r="H9" s="10"/>
      <c r="I9" s="10"/>
    </row>
    <row r="10" customFormat="false" ht="15" hidden="false" customHeight="false" outlineLevel="0" collapsed="false">
      <c r="A10" s="10"/>
      <c r="B10" s="10"/>
      <c r="C10" s="10"/>
      <c r="D10" s="10"/>
      <c r="E10" s="10"/>
      <c r="F10" s="10"/>
      <c r="G10" s="10"/>
      <c r="H10" s="10"/>
      <c r="I10" s="10"/>
    </row>
    <row r="11" customFormat="false" ht="15" hidden="false" customHeight="false" outlineLevel="0" collapsed="false">
      <c r="A11" s="10"/>
      <c r="B11" s="10"/>
      <c r="C11" s="10"/>
      <c r="D11" s="10"/>
      <c r="E11" s="10"/>
      <c r="F11" s="10"/>
      <c r="G11" s="10"/>
      <c r="H11" s="10"/>
      <c r="I11" s="10"/>
    </row>
    <row r="12" customFormat="false" ht="15" hidden="false" customHeight="false" outlineLevel="0" collapsed="false">
      <c r="A12" s="10"/>
      <c r="B12" s="10"/>
      <c r="C12" s="10"/>
      <c r="D12" s="10"/>
      <c r="E12" s="10"/>
      <c r="F12" s="10"/>
      <c r="G12" s="10"/>
      <c r="H12" s="10"/>
      <c r="I12" s="10"/>
    </row>
    <row r="13" customFormat="false" ht="15" hidden="false" customHeight="false" outlineLevel="0" collapsed="false">
      <c r="A13" s="10"/>
      <c r="B13" s="10"/>
      <c r="C13" s="10"/>
      <c r="D13" s="10"/>
      <c r="E13" s="10"/>
      <c r="F13" s="10"/>
      <c r="G13" s="10"/>
      <c r="H13" s="10"/>
      <c r="I13" s="10"/>
    </row>
    <row r="14" customFormat="false" ht="15" hidden="false" customHeight="false" outlineLevel="0" collapsed="false">
      <c r="A14" s="10"/>
      <c r="B14" s="10"/>
      <c r="C14" s="10"/>
      <c r="D14" s="10"/>
      <c r="E14" s="10"/>
      <c r="F14" s="10"/>
      <c r="G14" s="10"/>
      <c r="H14" s="10"/>
      <c r="I14" s="10"/>
    </row>
    <row r="15" customFormat="false" ht="15" hidden="false" customHeight="false" outlineLevel="0" collapsed="false">
      <c r="A15" s="10"/>
      <c r="B15" s="10"/>
      <c r="C15" s="10"/>
      <c r="D15" s="10"/>
      <c r="E15" s="10"/>
      <c r="F15" s="10"/>
      <c r="G15" s="10"/>
      <c r="H15" s="10"/>
      <c r="I15" s="10"/>
    </row>
    <row r="16" customFormat="false" ht="15" hidden="false" customHeight="false" outlineLevel="0" collapsed="false">
      <c r="A16" s="10"/>
      <c r="B16" s="10"/>
      <c r="C16" s="10"/>
      <c r="D16" s="10"/>
      <c r="E16" s="10"/>
      <c r="F16" s="10"/>
      <c r="G16" s="10"/>
      <c r="H16" s="10"/>
      <c r="I16" s="10"/>
    </row>
    <row r="17" customFormat="false" ht="15" hidden="false" customHeight="false" outlineLevel="0" collapsed="false">
      <c r="A17" s="10"/>
      <c r="B17" s="10"/>
      <c r="C17" s="10"/>
      <c r="D17" s="10"/>
      <c r="E17" s="10"/>
      <c r="F17" s="10"/>
      <c r="G17" s="10"/>
      <c r="H17" s="10"/>
      <c r="I17" s="10"/>
    </row>
    <row r="18" customFormat="false" ht="15" hidden="false" customHeight="false" outlineLevel="0" collapsed="false">
      <c r="A18" s="10"/>
      <c r="B18" s="10"/>
      <c r="C18" s="10"/>
      <c r="D18" s="10"/>
      <c r="E18" s="10"/>
      <c r="F18" s="10"/>
      <c r="G18" s="10"/>
      <c r="H18" s="10"/>
      <c r="I18" s="10"/>
    </row>
    <row r="19" customFormat="false" ht="15" hidden="false" customHeight="false" outlineLevel="0" collapsed="false">
      <c r="A19" s="10"/>
      <c r="B19" s="10"/>
      <c r="C19" s="10"/>
      <c r="D19" s="10"/>
      <c r="E19" s="10"/>
      <c r="F19" s="10"/>
      <c r="G19" s="10"/>
      <c r="H19" s="10"/>
      <c r="I19" s="10"/>
    </row>
    <row r="20" customFormat="false" ht="15" hidden="false" customHeight="false" outlineLevel="0" collapsed="false">
      <c r="A20" s="10"/>
      <c r="B20" s="10"/>
      <c r="C20" s="10"/>
      <c r="D20" s="10"/>
      <c r="E20" s="10"/>
      <c r="F20" s="10"/>
      <c r="G20" s="10"/>
      <c r="H20" s="10"/>
      <c r="I20" s="10"/>
    </row>
    <row r="21" customFormat="false" ht="15" hidden="false" customHeight="false" outlineLevel="0" collapsed="false">
      <c r="A21" s="10"/>
      <c r="B21" s="10"/>
      <c r="C21" s="10"/>
      <c r="D21" s="10"/>
      <c r="E21" s="10"/>
      <c r="F21" s="10"/>
      <c r="G21" s="10"/>
      <c r="H21" s="10"/>
      <c r="I21" s="10"/>
    </row>
    <row r="22" customFormat="false" ht="15" hidden="false" customHeight="false" outlineLevel="0" collapsed="false">
      <c r="A22" s="10"/>
      <c r="B22" s="10"/>
      <c r="C22" s="10"/>
      <c r="D22" s="10"/>
      <c r="E22" s="10"/>
      <c r="F22" s="10"/>
      <c r="G22" s="10"/>
      <c r="H22" s="10"/>
      <c r="I22" s="10"/>
    </row>
    <row r="23" customFormat="false" ht="15" hidden="false" customHeight="false" outlineLevel="0" collapsed="false">
      <c r="A23" s="10"/>
      <c r="B23" s="10"/>
      <c r="C23" s="10"/>
      <c r="D23" s="10"/>
      <c r="E23" s="10"/>
      <c r="F23" s="10"/>
      <c r="G23" s="10"/>
      <c r="H23" s="10"/>
      <c r="I23" s="10"/>
    </row>
    <row r="24" customFormat="false" ht="15" hidden="false" customHeight="false" outlineLevel="0" collapsed="false">
      <c r="A24" s="10"/>
      <c r="B24" s="10"/>
      <c r="C24" s="10"/>
      <c r="D24" s="10"/>
      <c r="E24" s="10"/>
      <c r="F24" s="10"/>
      <c r="G24" s="10"/>
      <c r="H24" s="10"/>
      <c r="I24" s="10"/>
    </row>
    <row r="25" customFormat="false" ht="15" hidden="false" customHeight="false" outlineLevel="0" collapsed="false">
      <c r="A25" s="10"/>
      <c r="B25" s="10"/>
      <c r="C25" s="10"/>
      <c r="D25" s="10"/>
      <c r="E25" s="10"/>
      <c r="F25" s="10"/>
      <c r="G25" s="10"/>
      <c r="H25" s="10"/>
      <c r="I25" s="10"/>
    </row>
    <row r="26" customFormat="false" ht="15" hidden="false" customHeight="false" outlineLevel="0" collapsed="false">
      <c r="A26" s="10"/>
      <c r="B26" s="10"/>
      <c r="C26" s="10"/>
      <c r="D26" s="10"/>
      <c r="E26" s="10"/>
      <c r="F26" s="10"/>
      <c r="G26" s="10"/>
      <c r="H26" s="10"/>
      <c r="I26" s="10"/>
    </row>
    <row r="27" customFormat="false" ht="15" hidden="false" customHeight="false" outlineLevel="0" collapsed="false">
      <c r="A27" s="10"/>
      <c r="B27" s="10"/>
      <c r="C27" s="10"/>
      <c r="D27" s="10"/>
      <c r="E27" s="10"/>
      <c r="F27" s="10"/>
      <c r="G27" s="10"/>
      <c r="H27" s="10"/>
      <c r="I27" s="10"/>
    </row>
    <row r="29" customFormat="false" ht="15" hidden="false" customHeight="false" outlineLevel="0" collapsed="false">
      <c r="A29" s="11" t="s">
        <v>36</v>
      </c>
      <c r="B29" s="11"/>
    </row>
    <row r="30" customFormat="false" ht="15" hidden="false" customHeight="false" outlineLevel="0" collapsed="false">
      <c r="A30" s="12" t="s">
        <v>37</v>
      </c>
      <c r="B30" s="13" t="n">
        <f aca="false">COUNTA(A7:A27)-1</f>
        <v>0</v>
      </c>
    </row>
    <row r="31" customFormat="false" ht="15" hidden="false" customHeight="false" outlineLevel="0" collapsed="false">
      <c r="A31" s="12" t="s">
        <v>38</v>
      </c>
      <c r="B31" s="13" t="n">
        <f aca="false">COUNTIF(H7:H27,"Interview")+COUNTIF(H7:H27,"Offer")</f>
        <v>1</v>
      </c>
    </row>
    <row r="32" customFormat="false" ht="15" hidden="false" customHeight="false" outlineLevel="0" collapsed="false">
      <c r="A32" s="12" t="s">
        <v>39</v>
      </c>
      <c r="B32" s="14" t="n">
        <f aca="false">IFERROR(B31/B30,0)</f>
        <v>0</v>
      </c>
    </row>
    <row r="33" customFormat="false" ht="15" hidden="false" customHeight="false" outlineLevel="0" collapsed="false">
      <c r="A33" s="12" t="s">
        <v>40</v>
      </c>
      <c r="B33" s="14" t="n">
        <f aca="false">IFERROR(COUNTIF(D7:D27,"Referral")/B30,0)</f>
        <v>0</v>
      </c>
    </row>
    <row r="34" customFormat="false" ht="15" hidden="false" customHeight="false" outlineLevel="0" collapsed="false">
      <c r="A34" s="12" t="s">
        <v>41</v>
      </c>
      <c r="B34" s="14" t="n">
        <f aca="false">IFERROR(COUNTIF(E7:E27,"Y")/B30,0)</f>
        <v>0</v>
      </c>
    </row>
  </sheetData>
  <mergeCells count="5">
    <mergeCell ref="A1:I1"/>
    <mergeCell ref="A2:I2"/>
    <mergeCell ref="A3:I3"/>
    <mergeCell ref="A4:I4"/>
    <mergeCell ref="A29:B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20"/>
    <col collapsed="false" customWidth="true" hidden="false" outlineLevel="0" max="2" min="2" style="0" width="16"/>
    <col collapsed="false" customWidth="true" hidden="false" outlineLevel="0" max="3" min="3" style="0" width="10"/>
    <col collapsed="false" customWidth="true" hidden="false" outlineLevel="0" max="4" min="4" style="0" width="11"/>
    <col collapsed="false" customWidth="true" hidden="false" outlineLevel="0" max="5" min="5" style="0" width="13"/>
    <col collapsed="false" customWidth="true" hidden="false" outlineLevel="0" max="6" min="6" style="0" width="14"/>
    <col collapsed="false" customWidth="true" hidden="false" outlineLevel="0" max="7" min="7" style="0" width="16"/>
    <col collapsed="false" customWidth="true" hidden="false" outlineLevel="0" max="8" min="8" style="0" width="22"/>
    <col collapsed="false" customWidth="true" hidden="false" outlineLevel="0" max="9" min="9" style="0" width="9"/>
    <col collapsed="false" customWidth="true" hidden="false" outlineLevel="0" max="10" min="10" style="0" width="12"/>
  </cols>
  <sheetData>
    <row r="1" customFormat="false" ht="17.35" hidden="false" customHeight="false" outlineLevel="0" collapsed="false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</row>
    <row r="2" customFormat="false" ht="15.75" hidden="false" customHeight="true" outlineLevel="0" collapsed="false">
      <c r="A2" s="7" t="s">
        <v>43</v>
      </c>
      <c r="B2" s="7"/>
      <c r="C2" s="7"/>
      <c r="D2" s="7"/>
      <c r="E2" s="7"/>
      <c r="F2" s="7"/>
      <c r="G2" s="7"/>
      <c r="H2" s="7"/>
      <c r="I2" s="7"/>
      <c r="J2" s="7"/>
    </row>
    <row r="3" customFormat="false" ht="15.75" hidden="false" customHeight="true" outlineLevel="0" collapsed="false">
      <c r="A3" s="7" t="s">
        <v>44</v>
      </c>
      <c r="B3" s="7"/>
      <c r="C3" s="7"/>
      <c r="D3" s="7"/>
      <c r="E3" s="7"/>
      <c r="F3" s="7"/>
      <c r="G3" s="7"/>
      <c r="H3" s="7"/>
      <c r="I3" s="7"/>
      <c r="J3" s="7"/>
    </row>
    <row r="5" customFormat="false" ht="35.05" hidden="false" customHeight="false" outlineLevel="0" collapsed="false">
      <c r="A5" s="8" t="s">
        <v>45</v>
      </c>
      <c r="B5" s="8" t="s">
        <v>46</v>
      </c>
      <c r="C5" s="8" t="s">
        <v>47</v>
      </c>
      <c r="D5" s="8" t="s">
        <v>48</v>
      </c>
      <c r="E5" s="8" t="s">
        <v>49</v>
      </c>
      <c r="F5" s="8" t="s">
        <v>50</v>
      </c>
      <c r="G5" s="8" t="s">
        <v>51</v>
      </c>
      <c r="H5" s="8" t="s">
        <v>52</v>
      </c>
      <c r="I5" s="8" t="s">
        <v>53</v>
      </c>
      <c r="J5" s="8" t="s">
        <v>54</v>
      </c>
    </row>
    <row r="6" customFormat="false" ht="27.75" hidden="false" customHeight="true" outlineLevel="0" collapsed="false">
      <c r="A6" s="9" t="s">
        <v>55</v>
      </c>
      <c r="B6" s="9" t="s">
        <v>56</v>
      </c>
      <c r="C6" s="9" t="n">
        <v>42</v>
      </c>
      <c r="D6" s="9" t="s">
        <v>32</v>
      </c>
      <c r="E6" s="9" t="s">
        <v>32</v>
      </c>
      <c r="F6" s="9" t="s">
        <v>57</v>
      </c>
      <c r="G6" s="9" t="s">
        <v>57</v>
      </c>
      <c r="H6" s="9" t="s">
        <v>58</v>
      </c>
      <c r="I6" s="9" t="n">
        <f aca="false">COUNTIF(D6:G6,"Y")</f>
        <v>2</v>
      </c>
      <c r="J6" s="9" t="str">
        <f aca="false">IF(I6&gt;=4,"Skip",IF(I6&gt;=2,"Caution","Apply"))</f>
        <v>Caution</v>
      </c>
    </row>
    <row r="7" customFormat="false" ht="15" hidden="false" customHeight="false" outlineLevel="0" collapsed="false">
      <c r="A7" s="10"/>
      <c r="B7" s="10"/>
      <c r="C7" s="10"/>
      <c r="D7" s="10"/>
      <c r="E7" s="10"/>
      <c r="F7" s="10"/>
      <c r="G7" s="10"/>
      <c r="H7" s="10"/>
      <c r="I7" s="10" t="str">
        <f aca="false">IF(COUNTA(A7)=0,"",COUNTIF(D7:G7,"Y"))</f>
        <v/>
      </c>
      <c r="J7" s="10" t="str">
        <f aca="false">IF(A7="","",IF(I7&gt;=4,"Skip",IF(I7&gt;=2,"Caution","Apply")))</f>
        <v/>
      </c>
    </row>
    <row r="8" customFormat="false" ht="15" hidden="false" customHeight="false" outlineLevel="0" collapsed="false">
      <c r="A8" s="10"/>
      <c r="B8" s="10"/>
      <c r="C8" s="10"/>
      <c r="D8" s="10"/>
      <c r="E8" s="10"/>
      <c r="F8" s="10"/>
      <c r="G8" s="10"/>
      <c r="H8" s="10"/>
      <c r="I8" s="10" t="str">
        <f aca="false">IF(COUNTA(A8)=0,"",COUNTIF(D8:G8,"Y"))</f>
        <v/>
      </c>
      <c r="J8" s="10" t="str">
        <f aca="false">IF(A8="","",IF(I8&gt;=4,"Skip",IF(I8&gt;=2,"Caution","Apply")))</f>
        <v/>
      </c>
    </row>
    <row r="9" customFormat="false" ht="15" hidden="false" customHeight="false" outlineLevel="0" collapsed="false">
      <c r="A9" s="10"/>
      <c r="B9" s="10"/>
      <c r="C9" s="10"/>
      <c r="D9" s="10"/>
      <c r="E9" s="10"/>
      <c r="F9" s="10"/>
      <c r="G9" s="10"/>
      <c r="H9" s="10"/>
      <c r="I9" s="10" t="str">
        <f aca="false">IF(COUNTA(A9)=0,"",COUNTIF(D9:G9,"Y"))</f>
        <v/>
      </c>
      <c r="J9" s="10" t="str">
        <f aca="false">IF(A9="","",IF(I9&gt;=4,"Skip",IF(I9&gt;=2,"Caution","Apply")))</f>
        <v/>
      </c>
    </row>
    <row r="10" customFormat="false" ht="15" hidden="false" customHeight="false" outlineLevel="0" collapsed="false">
      <c r="A10" s="10"/>
      <c r="B10" s="10"/>
      <c r="C10" s="10"/>
      <c r="D10" s="10"/>
      <c r="E10" s="10"/>
      <c r="F10" s="10"/>
      <c r="G10" s="10"/>
      <c r="H10" s="10"/>
      <c r="I10" s="10" t="str">
        <f aca="false">IF(COUNTA(A10)=0,"",COUNTIF(D10:G10,"Y"))</f>
        <v/>
      </c>
      <c r="J10" s="10" t="str">
        <f aca="false">IF(A10="","",IF(I10&gt;=4,"Skip",IF(I10&gt;=2,"Caution","Apply")))</f>
        <v/>
      </c>
    </row>
    <row r="11" customFormat="false" ht="15" hidden="false" customHeight="false" outlineLevel="0" collapsed="false">
      <c r="A11" s="10"/>
      <c r="B11" s="10"/>
      <c r="C11" s="10"/>
      <c r="D11" s="10"/>
      <c r="E11" s="10"/>
      <c r="F11" s="10"/>
      <c r="G11" s="10"/>
      <c r="H11" s="10"/>
      <c r="I11" s="10" t="str">
        <f aca="false">IF(COUNTA(A11)=0,"",COUNTIF(D11:G11,"Y"))</f>
        <v/>
      </c>
      <c r="J11" s="10" t="str">
        <f aca="false">IF(A11="","",IF(I11&gt;=4,"Skip",IF(I11&gt;=2,"Caution","Apply")))</f>
        <v/>
      </c>
    </row>
    <row r="12" customFormat="false" ht="15" hidden="false" customHeight="false" outlineLevel="0" collapsed="false">
      <c r="A12" s="10"/>
      <c r="B12" s="10"/>
      <c r="C12" s="10"/>
      <c r="D12" s="10"/>
      <c r="E12" s="10"/>
      <c r="F12" s="10"/>
      <c r="G12" s="10"/>
      <c r="H12" s="10"/>
      <c r="I12" s="10" t="str">
        <f aca="false">IF(COUNTA(A12)=0,"",COUNTIF(D12:G12,"Y"))</f>
        <v/>
      </c>
      <c r="J12" s="10" t="str">
        <f aca="false">IF(A12="","",IF(I12&gt;=4,"Skip",IF(I12&gt;=2,"Caution","Apply")))</f>
        <v/>
      </c>
    </row>
    <row r="13" customFormat="false" ht="15" hidden="false" customHeight="false" outlineLevel="0" collapsed="false">
      <c r="A13" s="10"/>
      <c r="B13" s="10"/>
      <c r="C13" s="10"/>
      <c r="D13" s="10"/>
      <c r="E13" s="10"/>
      <c r="F13" s="10"/>
      <c r="G13" s="10"/>
      <c r="H13" s="10"/>
      <c r="I13" s="10" t="str">
        <f aca="false">IF(COUNTA(A13)=0,"",COUNTIF(D13:G13,"Y"))</f>
        <v/>
      </c>
      <c r="J13" s="10" t="str">
        <f aca="false">IF(A13="","",IF(I13&gt;=4,"Skip",IF(I13&gt;=2,"Caution","Apply")))</f>
        <v/>
      </c>
    </row>
    <row r="14" customFormat="false" ht="15" hidden="false" customHeight="false" outlineLevel="0" collapsed="false">
      <c r="A14" s="10"/>
      <c r="B14" s="10"/>
      <c r="C14" s="10"/>
      <c r="D14" s="10"/>
      <c r="E14" s="10"/>
      <c r="F14" s="10"/>
      <c r="G14" s="10"/>
      <c r="H14" s="10"/>
      <c r="I14" s="10" t="str">
        <f aca="false">IF(COUNTA(A14)=0,"",COUNTIF(D14:G14,"Y"))</f>
        <v/>
      </c>
      <c r="J14" s="10" t="str">
        <f aca="false">IF(A14="","",IF(I14&gt;=4,"Skip",IF(I14&gt;=2,"Caution","Apply")))</f>
        <v/>
      </c>
    </row>
    <row r="15" customFormat="false" ht="15" hidden="false" customHeight="false" outlineLevel="0" collapsed="false">
      <c r="A15" s="10"/>
      <c r="B15" s="10"/>
      <c r="C15" s="10"/>
      <c r="D15" s="10"/>
      <c r="E15" s="10"/>
      <c r="F15" s="10"/>
      <c r="G15" s="10"/>
      <c r="H15" s="10"/>
      <c r="I15" s="10" t="str">
        <f aca="false">IF(COUNTA(A15)=0,"",COUNTIF(D15:G15,"Y"))</f>
        <v/>
      </c>
      <c r="J15" s="10" t="str">
        <f aca="false">IF(A15="","",IF(I15&gt;=4,"Skip",IF(I15&gt;=2,"Caution","Apply")))</f>
        <v/>
      </c>
    </row>
    <row r="16" customFormat="false" ht="15" hidden="false" customHeight="false" outlineLevel="0" collapsed="false">
      <c r="A16" s="10"/>
      <c r="B16" s="10"/>
      <c r="C16" s="10"/>
      <c r="D16" s="10"/>
      <c r="E16" s="10"/>
      <c r="F16" s="10"/>
      <c r="G16" s="10"/>
      <c r="H16" s="10"/>
      <c r="I16" s="10" t="str">
        <f aca="false">IF(COUNTA(A16)=0,"",COUNTIF(D16:G16,"Y"))</f>
        <v/>
      </c>
      <c r="J16" s="10" t="str">
        <f aca="false">IF(A16="","",IF(I16&gt;=4,"Skip",IF(I16&gt;=2,"Caution","Apply")))</f>
        <v/>
      </c>
    </row>
    <row r="17" customFormat="false" ht="15" hidden="false" customHeight="false" outlineLevel="0" collapsed="false">
      <c r="A17" s="10"/>
      <c r="B17" s="10"/>
      <c r="C17" s="10"/>
      <c r="D17" s="10"/>
      <c r="E17" s="10"/>
      <c r="F17" s="10"/>
      <c r="G17" s="10"/>
      <c r="H17" s="10"/>
      <c r="I17" s="10" t="str">
        <f aca="false">IF(COUNTA(A17)=0,"",COUNTIF(D17:G17,"Y"))</f>
        <v/>
      </c>
      <c r="J17" s="10" t="str">
        <f aca="false">IF(A17="","",IF(I17&gt;=4,"Skip",IF(I17&gt;=2,"Caution","Apply")))</f>
        <v/>
      </c>
    </row>
    <row r="18" customFormat="false" ht="15" hidden="false" customHeight="false" outlineLevel="0" collapsed="false">
      <c r="A18" s="10"/>
      <c r="B18" s="10"/>
      <c r="C18" s="10"/>
      <c r="D18" s="10"/>
      <c r="E18" s="10"/>
      <c r="F18" s="10"/>
      <c r="G18" s="10"/>
      <c r="H18" s="10"/>
      <c r="I18" s="10" t="str">
        <f aca="false">IF(COUNTA(A18)=0,"",COUNTIF(D18:G18,"Y"))</f>
        <v/>
      </c>
      <c r="J18" s="10" t="str">
        <f aca="false">IF(A18="","",IF(I18&gt;=4,"Skip",IF(I18&gt;=2,"Caution","Apply")))</f>
        <v/>
      </c>
    </row>
    <row r="19" customFormat="false" ht="15" hidden="false" customHeight="false" outlineLevel="0" collapsed="false">
      <c r="A19" s="10"/>
      <c r="B19" s="10"/>
      <c r="C19" s="10"/>
      <c r="D19" s="10"/>
      <c r="E19" s="10"/>
      <c r="F19" s="10"/>
      <c r="G19" s="10"/>
      <c r="H19" s="10"/>
      <c r="I19" s="10" t="str">
        <f aca="false">IF(COUNTA(A19)=0,"",COUNTIF(D19:G19,"Y"))</f>
        <v/>
      </c>
      <c r="J19" s="10" t="str">
        <f aca="false">IF(A19="","",IF(I19&gt;=4,"Skip",IF(I19&gt;=2,"Caution","Apply")))</f>
        <v/>
      </c>
    </row>
    <row r="20" customFormat="false" ht="15" hidden="false" customHeight="false" outlineLevel="0" collapsed="false">
      <c r="A20" s="10"/>
      <c r="B20" s="10"/>
      <c r="C20" s="10"/>
      <c r="D20" s="10"/>
      <c r="E20" s="10"/>
      <c r="F20" s="10"/>
      <c r="G20" s="10"/>
      <c r="H20" s="10"/>
      <c r="I20" s="10" t="str">
        <f aca="false">IF(COUNTA(A20)=0,"",COUNTIF(D20:G20,"Y"))</f>
        <v/>
      </c>
      <c r="J20" s="10" t="str">
        <f aca="false">IF(A20="","",IF(I20&gt;=4,"Skip",IF(I20&gt;=2,"Caution","Apply")))</f>
        <v/>
      </c>
    </row>
    <row r="21" customFormat="false" ht="15" hidden="false" customHeight="false" outlineLevel="0" collapsed="false">
      <c r="A21" s="10"/>
      <c r="B21" s="10"/>
      <c r="C21" s="10"/>
      <c r="D21" s="10"/>
      <c r="E21" s="10"/>
      <c r="F21" s="10"/>
      <c r="G21" s="10"/>
      <c r="H21" s="10"/>
      <c r="I21" s="10" t="str">
        <f aca="false">IF(COUNTA(A21)=0,"",COUNTIF(D21:G21,"Y"))</f>
        <v/>
      </c>
      <c r="J21" s="10" t="str">
        <f aca="false">IF(A21="","",IF(I21&gt;=4,"Skip",IF(I21&gt;=2,"Caution","Apply")))</f>
        <v/>
      </c>
    </row>
    <row r="22" customFormat="false" ht="15" hidden="false" customHeight="false" outlineLevel="0" collapsed="false">
      <c r="A22" s="10"/>
      <c r="B22" s="10"/>
      <c r="C22" s="10"/>
      <c r="D22" s="10"/>
      <c r="E22" s="10"/>
      <c r="F22" s="10"/>
      <c r="G22" s="10"/>
      <c r="H22" s="10"/>
      <c r="I22" s="10" t="str">
        <f aca="false">IF(COUNTA(A22)=0,"",COUNTIF(D22:G22,"Y"))</f>
        <v/>
      </c>
      <c r="J22" s="10" t="str">
        <f aca="false">IF(A22="","",IF(I22&gt;=4,"Skip",IF(I22&gt;=2,"Caution","Apply")))</f>
        <v/>
      </c>
    </row>
    <row r="23" customFormat="false" ht="15" hidden="false" customHeight="false" outlineLevel="0" collapsed="false">
      <c r="A23" s="10"/>
      <c r="B23" s="10"/>
      <c r="C23" s="10"/>
      <c r="D23" s="10"/>
      <c r="E23" s="10"/>
      <c r="F23" s="10"/>
      <c r="G23" s="10"/>
      <c r="H23" s="10"/>
      <c r="I23" s="10" t="str">
        <f aca="false">IF(COUNTA(A23)=0,"",COUNTIF(D23:G23,"Y"))</f>
        <v/>
      </c>
      <c r="J23" s="10" t="str">
        <f aca="false">IF(A23="","",IF(I23&gt;=4,"Skip",IF(I23&gt;=2,"Caution","Apply")))</f>
        <v/>
      </c>
    </row>
    <row r="24" customFormat="false" ht="15" hidden="false" customHeight="false" outlineLevel="0" collapsed="false">
      <c r="A24" s="10"/>
      <c r="B24" s="10"/>
      <c r="C24" s="10"/>
      <c r="D24" s="10"/>
      <c r="E24" s="10"/>
      <c r="F24" s="10"/>
      <c r="G24" s="10"/>
      <c r="H24" s="10"/>
      <c r="I24" s="10" t="str">
        <f aca="false">IF(COUNTA(A24)=0,"",COUNTIF(D24:G24,"Y"))</f>
        <v/>
      </c>
      <c r="J24" s="10" t="str">
        <f aca="false">IF(A24="","",IF(I24&gt;=4,"Skip",IF(I24&gt;=2,"Caution","Apply")))</f>
        <v/>
      </c>
    </row>
    <row r="25" customFormat="false" ht="15" hidden="false" customHeight="false" outlineLevel="0" collapsed="false">
      <c r="A25" s="10"/>
      <c r="B25" s="10"/>
      <c r="C25" s="10"/>
      <c r="D25" s="10"/>
      <c r="E25" s="10"/>
      <c r="F25" s="10"/>
      <c r="G25" s="10"/>
      <c r="H25" s="10"/>
      <c r="I25" s="10" t="str">
        <f aca="false">IF(COUNTA(A25)=0,"",COUNTIF(D25:G25,"Y"))</f>
        <v/>
      </c>
      <c r="J25" s="10" t="str">
        <f aca="false">IF(A25="","",IF(I25&gt;=4,"Skip",IF(I25&gt;=2,"Caution","Apply")))</f>
        <v/>
      </c>
    </row>
    <row r="26" customFormat="false" ht="15" hidden="false" customHeight="false" outlineLevel="0" collapsed="false">
      <c r="A26" s="10"/>
      <c r="B26" s="10"/>
      <c r="C26" s="10"/>
      <c r="D26" s="10"/>
      <c r="E26" s="10"/>
      <c r="F26" s="10"/>
      <c r="G26" s="10"/>
      <c r="H26" s="10"/>
      <c r="I26" s="10" t="str">
        <f aca="false">IF(COUNTA(A26)=0,"",COUNTIF(D26:G26,"Y"))</f>
        <v/>
      </c>
      <c r="J26" s="10" t="str">
        <f aca="false">IF(A26="","",IF(I26&gt;=4,"Skip",IF(I26&gt;=2,"Caution","Apply")))</f>
        <v/>
      </c>
    </row>
  </sheetData>
  <mergeCells count="3">
    <mergeCell ref="A1:J1"/>
    <mergeCell ref="A2:J2"/>
    <mergeCell ref="A3:J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30"/>
    <col collapsed="false" customWidth="true" hidden="false" outlineLevel="0" max="5" min="2" style="0" width="11"/>
    <col collapsed="false" customWidth="true" hidden="false" outlineLevel="0" max="6" min="6" style="0" width="16"/>
  </cols>
  <sheetData>
    <row r="1" customFormat="false" ht="17.35" hidden="false" customHeight="false" outlineLevel="0" collapsed="false">
      <c r="A1" s="6" t="s">
        <v>59</v>
      </c>
      <c r="B1" s="6"/>
      <c r="C1" s="6"/>
      <c r="D1" s="6"/>
      <c r="E1" s="6"/>
      <c r="F1" s="6"/>
    </row>
    <row r="2" customFormat="false" ht="15.75" hidden="false" customHeight="true" outlineLevel="0" collapsed="false">
      <c r="A2" s="7" t="s">
        <v>60</v>
      </c>
      <c r="B2" s="7"/>
      <c r="C2" s="7"/>
      <c r="D2" s="7"/>
      <c r="E2" s="7"/>
      <c r="F2" s="7"/>
    </row>
    <row r="3" customFormat="false" ht="15.75" hidden="false" customHeight="true" outlineLevel="0" collapsed="false">
      <c r="A3" s="7" t="s">
        <v>61</v>
      </c>
      <c r="B3" s="7"/>
      <c r="C3" s="7"/>
      <c r="D3" s="7"/>
      <c r="E3" s="7"/>
      <c r="F3" s="7"/>
    </row>
    <row r="4" customFormat="false" ht="15.75" hidden="false" customHeight="true" outlineLevel="0" collapsed="false">
      <c r="A4" s="7" t="s">
        <v>62</v>
      </c>
      <c r="B4" s="7"/>
      <c r="C4" s="7"/>
      <c r="D4" s="7"/>
      <c r="E4" s="7"/>
      <c r="F4" s="7"/>
    </row>
    <row r="6" customFormat="false" ht="15" hidden="false" customHeight="false" outlineLevel="0" collapsed="false">
      <c r="A6" s="8" t="s">
        <v>63</v>
      </c>
      <c r="B6" s="8" t="s">
        <v>32</v>
      </c>
      <c r="C6" s="8" t="s">
        <v>57</v>
      </c>
      <c r="D6" s="8"/>
      <c r="E6" s="8"/>
      <c r="F6" s="8" t="s">
        <v>27</v>
      </c>
    </row>
    <row r="7" customFormat="false" ht="28.35" hidden="false" customHeight="false" outlineLevel="0" collapsed="false">
      <c r="A7" s="10" t="s">
        <v>64</v>
      </c>
      <c r="B7" s="15"/>
      <c r="C7" s="15"/>
      <c r="D7" s="15"/>
      <c r="E7" s="15"/>
      <c r="F7" s="15"/>
    </row>
    <row r="8" customFormat="false" ht="28.35" hidden="false" customHeight="false" outlineLevel="0" collapsed="false">
      <c r="A8" s="10" t="s">
        <v>65</v>
      </c>
      <c r="B8" s="15"/>
      <c r="C8" s="15"/>
      <c r="D8" s="15"/>
      <c r="E8" s="15"/>
      <c r="F8" s="15"/>
    </row>
    <row r="9" customFormat="false" ht="41.75" hidden="false" customHeight="false" outlineLevel="0" collapsed="false">
      <c r="A9" s="10" t="s">
        <v>66</v>
      </c>
      <c r="B9" s="15"/>
      <c r="C9" s="15"/>
      <c r="D9" s="15"/>
      <c r="E9" s="15"/>
      <c r="F9" s="15"/>
    </row>
    <row r="10" customFormat="false" ht="28.35" hidden="false" customHeight="false" outlineLevel="0" collapsed="false">
      <c r="A10" s="10" t="s">
        <v>67</v>
      </c>
      <c r="B10" s="15"/>
      <c r="C10" s="15"/>
      <c r="D10" s="15"/>
      <c r="E10" s="15"/>
      <c r="F10" s="15"/>
    </row>
    <row r="12" customFormat="false" ht="15" hidden="false" customHeight="false" outlineLevel="0" collapsed="false">
      <c r="A12" s="16" t="s">
        <v>68</v>
      </c>
      <c r="B12" s="17"/>
      <c r="C12" s="17"/>
      <c r="D12" s="17"/>
      <c r="E12" s="17"/>
      <c r="F12" s="17"/>
    </row>
    <row r="13" customFormat="false" ht="15" hidden="false" customHeight="false" outlineLevel="0" collapsed="false">
      <c r="A13" s="16" t="s">
        <v>69</v>
      </c>
      <c r="B13" s="18" t="s">
        <v>70</v>
      </c>
      <c r="C13" s="18"/>
      <c r="D13" s="18"/>
      <c r="E13" s="18"/>
    </row>
    <row r="14" customFormat="false" ht="15" hidden="false" customHeight="false" outlineLevel="0" collapsed="false">
      <c r="A14" s="16" t="s">
        <v>71</v>
      </c>
      <c r="B14" s="18" t="s">
        <v>72</v>
      </c>
      <c r="C14" s="18"/>
      <c r="D14" s="18"/>
      <c r="E14" s="18"/>
    </row>
    <row r="15" customFormat="false" ht="15" hidden="false" customHeight="false" outlineLevel="0" collapsed="false">
      <c r="A15" s="16" t="s">
        <v>73</v>
      </c>
      <c r="B15" s="18" t="s">
        <v>74</v>
      </c>
      <c r="C15" s="18"/>
      <c r="D15" s="18"/>
      <c r="E15" s="18"/>
    </row>
    <row r="16" customFormat="false" ht="15" hidden="false" customHeight="false" outlineLevel="0" collapsed="false">
      <c r="A16" s="16" t="s">
        <v>75</v>
      </c>
      <c r="B16" s="18" t="s">
        <v>76</v>
      </c>
      <c r="C16" s="18"/>
      <c r="D16" s="18"/>
      <c r="E16" s="18"/>
    </row>
    <row r="17" customFormat="false" ht="15" hidden="false" customHeight="false" outlineLevel="0" collapsed="false">
      <c r="A17" s="18" t="s">
        <v>77</v>
      </c>
      <c r="B17" s="18"/>
      <c r="C17" s="18"/>
      <c r="D17" s="18"/>
      <c r="E17" s="18"/>
      <c r="F17" s="18"/>
    </row>
    <row r="19" customFormat="false" ht="15" hidden="false" customHeight="false" outlineLevel="0" collapsed="false">
      <c r="A19" s="11" t="s">
        <v>78</v>
      </c>
      <c r="B19" s="11"/>
    </row>
    <row r="20" customFormat="false" ht="15" hidden="false" customHeight="false" outlineLevel="0" collapsed="false">
      <c r="A20" s="12" t="s">
        <v>79</v>
      </c>
      <c r="B20" s="19" t="n">
        <f aca="false">COUNTIF(B7:B10,"Y")</f>
        <v>0</v>
      </c>
    </row>
    <row r="21" customFormat="false" ht="15" hidden="false" customHeight="false" outlineLevel="0" collapsed="false">
      <c r="A21" s="12" t="s">
        <v>54</v>
      </c>
      <c r="B21" s="0" t="str">
        <f aca="false">IF(B20&gt;=4,"Skip",IF(B20&gt;=2,"Caution - verify first","Apply with confidence"))</f>
        <v>Apply with confidence</v>
      </c>
    </row>
  </sheetData>
  <mergeCells count="10">
    <mergeCell ref="A1:F1"/>
    <mergeCell ref="A2:F2"/>
    <mergeCell ref="A3:F3"/>
    <mergeCell ref="A4:F4"/>
    <mergeCell ref="B13:E13"/>
    <mergeCell ref="B14:E14"/>
    <mergeCell ref="B15:E15"/>
    <mergeCell ref="B16:E16"/>
    <mergeCell ref="A17:F17"/>
    <mergeCell ref="A19:B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cols>
    <col collapsed="false" customWidth="true" hidden="false" outlineLevel="0" max="2" min="1" style="0" width="38"/>
    <col collapsed="false" customWidth="true" hidden="false" outlineLevel="0" max="3" min="3" style="0" width="40"/>
  </cols>
  <sheetData>
    <row r="1" customFormat="false" ht="17.35" hidden="false" customHeight="false" outlineLevel="0" collapsed="false">
      <c r="A1" s="6" t="s">
        <v>80</v>
      </c>
      <c r="B1" s="6"/>
      <c r="C1" s="6"/>
    </row>
    <row r="2" customFormat="false" ht="15.75" hidden="false" customHeight="true" outlineLevel="0" collapsed="false">
      <c r="A2" s="7" t="s">
        <v>81</v>
      </c>
      <c r="B2" s="7"/>
      <c r="C2" s="7"/>
    </row>
    <row r="3" customFormat="false" ht="15.75" hidden="false" customHeight="true" outlineLevel="0" collapsed="false">
      <c r="A3" s="7" t="s">
        <v>82</v>
      </c>
      <c r="B3" s="7"/>
      <c r="C3" s="7"/>
    </row>
    <row r="4" customFormat="false" ht="15.75" hidden="false" customHeight="true" outlineLevel="0" collapsed="false">
      <c r="A4" s="7" t="s">
        <v>83</v>
      </c>
      <c r="B4" s="7"/>
      <c r="C4" s="7"/>
    </row>
    <row r="6" customFormat="false" ht="15" hidden="false" customHeight="false" outlineLevel="0" collapsed="false">
      <c r="A6" s="8" t="s">
        <v>84</v>
      </c>
      <c r="B6" s="8" t="s">
        <v>85</v>
      </c>
      <c r="C6" s="8" t="s">
        <v>86</v>
      </c>
    </row>
    <row r="7" customFormat="false" ht="60" hidden="false" customHeight="true" outlineLevel="0" collapsed="false">
      <c r="A7" s="9" t="s">
        <v>87</v>
      </c>
      <c r="B7" s="9" t="s">
        <v>88</v>
      </c>
      <c r="C7" s="9" t="s">
        <v>89</v>
      </c>
    </row>
    <row r="8" customFormat="false" ht="60" hidden="false" customHeight="true" outlineLevel="0" collapsed="false">
      <c r="A8" s="9" t="s">
        <v>90</v>
      </c>
      <c r="B8" s="9" t="s">
        <v>91</v>
      </c>
      <c r="C8" s="9" t="s">
        <v>92</v>
      </c>
    </row>
    <row r="9" customFormat="false" ht="60" hidden="false" customHeight="true" outlineLevel="0" collapsed="false">
      <c r="A9" s="9" t="s">
        <v>93</v>
      </c>
      <c r="B9" s="9" t="s">
        <v>94</v>
      </c>
      <c r="C9" s="9" t="s">
        <v>95</v>
      </c>
    </row>
    <row r="10" customFormat="false" ht="49.5" hidden="false" customHeight="true" outlineLevel="0" collapsed="false">
      <c r="A10" s="10"/>
      <c r="B10" s="10"/>
      <c r="C10" s="10"/>
    </row>
    <row r="11" customFormat="false" ht="49.5" hidden="false" customHeight="true" outlineLevel="0" collapsed="false">
      <c r="A11" s="10"/>
      <c r="B11" s="10"/>
      <c r="C11" s="10"/>
    </row>
    <row r="12" customFormat="false" ht="49.5" hidden="false" customHeight="true" outlineLevel="0" collapsed="false">
      <c r="A12" s="10"/>
      <c r="B12" s="10"/>
      <c r="C12" s="10"/>
    </row>
    <row r="13" customFormat="false" ht="49.5" hidden="false" customHeight="true" outlineLevel="0" collapsed="false">
      <c r="A13" s="10"/>
      <c r="B13" s="10"/>
      <c r="C13" s="10"/>
    </row>
    <row r="14" customFormat="false" ht="49.5" hidden="false" customHeight="true" outlineLevel="0" collapsed="false">
      <c r="A14" s="10"/>
      <c r="B14" s="10"/>
      <c r="C14" s="10"/>
    </row>
    <row r="15" customFormat="false" ht="49.5" hidden="false" customHeight="true" outlineLevel="0" collapsed="false">
      <c r="A15" s="10"/>
      <c r="B15" s="10"/>
      <c r="C15" s="10"/>
    </row>
    <row r="16" customFormat="false" ht="49.5" hidden="false" customHeight="true" outlineLevel="0" collapsed="false">
      <c r="A16" s="10"/>
      <c r="B16" s="10"/>
      <c r="C16" s="10"/>
    </row>
    <row r="17" customFormat="false" ht="49.5" hidden="false" customHeight="true" outlineLevel="0" collapsed="false">
      <c r="A17" s="10"/>
      <c r="B17" s="10"/>
      <c r="C17" s="10"/>
    </row>
  </sheetData>
  <mergeCells count="4">
    <mergeCell ref="A1:C1"/>
    <mergeCell ref="A2:C2"/>
    <mergeCell ref="A3:C3"/>
    <mergeCell ref="A4:C4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2026-06-21T09:12:47Z</dcterms:created>
  <dc:creator>openpyxl</dc:creator>
  <dc:description/>
  <dc:language>en-US</dc:language>
  <cp:lastModifiedBy/>
  <dcterms:modified xsi:type="dcterms:W3CDTF">2026-06-21T09:14:04Z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